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 2\"/>
    </mc:Choice>
  </mc:AlternateContent>
  <bookViews>
    <workbookView xWindow="0" yWindow="0" windowWidth="28800" windowHeight="12300"/>
  </bookViews>
  <sheets>
    <sheet name="Gestor" sheetId="1" r:id="rId1"/>
  </sheets>
  <definedNames>
    <definedName name="_xlnm.Print_Area" localSheetId="0">Gestor!$A$1:$AA$33</definedName>
    <definedName name="Z_03FDFCBE_A6AB_42DA_A597_7180858509E8_.wvu.PrintArea" localSheetId="0" hidden="1">Gestor!$A$1:$AA$33</definedName>
    <definedName name="Z_91A0DA97_78CF_44C5_9A19_D324922BD7F4_.wvu.PrintArea" localSheetId="0" hidden="1">Gestor!$A$1:$AA$33</definedName>
    <definedName name="Z_AAC482C8_10F8_4437_BCC6_17E397ECA069_.wvu.PrintArea" localSheetId="0" hidden="1">Gestor!$A$1:$AA$33</definedName>
  </definedNames>
  <calcPr calcId="162913"/>
  <customWorkbookViews>
    <customWorkbookView name="Tainá - Modo de exibição pessoal" guid="{91A0DA97-78CF-44C5-9A19-D324922BD7F4}" mergeInterval="0" personalView="1" maximized="1" xWindow="-8" yWindow="-8" windowWidth="1382" windowHeight="744" activeSheetId="1" showComments="commIndAndComment"/>
    <customWorkbookView name="Patricia  - Modo de exibição pessoal" guid="{1149CA67-38E5-4FE7-9DD7-E39979E8B1D2}" mergeInterval="0" personalView="1" maximized="1" xWindow="1" yWindow="1" windowWidth="1916" windowHeight="732" activeSheetId="1"/>
    <customWorkbookView name="Gabri e Tai - Modo de exibição pessoal" guid="{03FDFCBE-A6AB-42DA-A597-7180858509E8}" mergeInterval="0" personalView="1" maximized="1" xWindow="-8" yWindow="-8" windowWidth="1382" windowHeight="744" activeSheetId="1" showComments="commIndAndComment"/>
    <customWorkbookView name="Secretaria de Tecnologia da Informação e Comunicação - Modo de exibição pessoal" guid="{AAC482C8-10F8-4437-BCC6-17E397ECA069}" mergeInterval="0" personalView="1" maximized="1" xWindow="1912" yWindow="-8" windowWidth="1936" windowHeight="10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35" i="1" l="1"/>
  <c r="F22" i="1"/>
  <c r="F24" i="1"/>
  <c r="F8" i="1"/>
  <c r="F17" i="1"/>
  <c r="F18" i="1"/>
  <c r="F19" i="1"/>
  <c r="F20" i="1"/>
  <c r="F21" i="1"/>
  <c r="F25" i="1"/>
  <c r="F26" i="1"/>
  <c r="F27" i="1"/>
  <c r="F28" i="1"/>
  <c r="F29" i="1"/>
  <c r="F30" i="1"/>
  <c r="F31" i="1"/>
  <c r="F32" i="1"/>
  <c r="F33" i="1"/>
  <c r="F34" i="1"/>
  <c r="F23" i="1" l="1"/>
</calcChain>
</file>

<file path=xl/sharedStrings.xml><?xml version="1.0" encoding="utf-8"?>
<sst xmlns="http://schemas.openxmlformats.org/spreadsheetml/2006/main" count="558" uniqueCount="93">
  <si>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</si>
  <si>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</si>
  <si>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</si>
  <si>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</si>
  <si>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</si>
  <si>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</si>
  <si>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</si>
  <si>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</si>
  <si>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</si>
  <si>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</si>
  <si>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</si>
  <si>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</si>
  <si>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</si>
  <si>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</si>
  <si>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</si>
  <si>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</si>
  <si>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</si>
  <si>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</si>
  <si>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</si>
  <si>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</si>
  <si>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</si>
  <si>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</si>
  <si>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</si>
  <si>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</si>
  <si>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</si>
  <si>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</si>
  <si>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da Unidade</t>
  </si>
  <si>
    <t>Visão Sistêmica</t>
  </si>
  <si>
    <t>Orientação para Resultados</t>
  </si>
  <si>
    <t>Negociação</t>
  </si>
  <si>
    <t>Prioridade</t>
  </si>
  <si>
    <t>UNIDADE:</t>
  </si>
  <si>
    <t>Alto</t>
  </si>
  <si>
    <t>Médio</t>
  </si>
  <si>
    <t>Baixo</t>
  </si>
  <si>
    <t>Distribuir pautas aos servidores lotados na Coordenadoria.</t>
  </si>
  <si>
    <t>Atestar notas fiscais.</t>
  </si>
  <si>
    <t>Monitorar e responder a processos no SEI.</t>
  </si>
  <si>
    <t>Monitorar o consumo de material.</t>
  </si>
  <si>
    <t>Fazer pedido de material.</t>
  </si>
  <si>
    <t>Participar das reuniões de coordenação.</t>
  </si>
  <si>
    <t>Aprovar escala do Estúdio Fotográfico.</t>
  </si>
  <si>
    <t>Despachar com a Secretária de Comunicação.</t>
  </si>
  <si>
    <t>Solucionar conflitos internos.</t>
  </si>
  <si>
    <t>Elaborar Relatórios de Gestão.</t>
  </si>
  <si>
    <t xml:space="preserve">Enviar ponto dos estagiários. </t>
  </si>
  <si>
    <t xml:space="preserve">Consolidar ponto dos estagiários. </t>
  </si>
  <si>
    <t>Consolidar  ponto dos servidores.</t>
  </si>
  <si>
    <t>Pautar equipe do Estudio Fotográfico para atendimento das demandas de fotografia.</t>
  </si>
  <si>
    <t>Administra</t>
  </si>
  <si>
    <t>Outlook</t>
  </si>
  <si>
    <t>SEI</t>
  </si>
  <si>
    <t>Portal do STJ</t>
  </si>
  <si>
    <t>GAF</t>
  </si>
  <si>
    <t>Intranet do STJ</t>
  </si>
  <si>
    <t>Word</t>
  </si>
  <si>
    <t>Excel</t>
  </si>
  <si>
    <t>Editor de PDF</t>
  </si>
  <si>
    <t>Avaliação de Desempenho</t>
  </si>
  <si>
    <t>Gestão de Desempenho</t>
  </si>
  <si>
    <t>Sistema do CIEE</t>
  </si>
  <si>
    <t>Atualização Jurídica</t>
  </si>
  <si>
    <t>Conta Vinculada</t>
  </si>
  <si>
    <t>Manual de Gestão de Contratos</t>
  </si>
  <si>
    <t>Projeto Básico e Termo de Referência</t>
  </si>
  <si>
    <t>Organização e Planejamento</t>
  </si>
  <si>
    <t>Orçamento</t>
  </si>
  <si>
    <t>Avaliar o desempenho de servidores.</t>
  </si>
  <si>
    <t>Avaliar o desempenho de estagiários.</t>
  </si>
  <si>
    <t>Elaborar escala de cobertura das sessões.</t>
  </si>
  <si>
    <t>Elaborar orçamento anual da unidade, elencando necessidades e prioridades de investimentos.</t>
  </si>
  <si>
    <t>Buscar ciência e informações com gabinetes/secretarias a respeito de demandas da imprensa externa e da Comunicação Interna a eles relacionadas.</t>
  </si>
  <si>
    <t>Responder a demandas emanadas da Ouvidoria da Advocacia Geral da União.</t>
  </si>
  <si>
    <t>Atendimento ao Público</t>
  </si>
  <si>
    <t>Sistemas Comerciais</t>
  </si>
  <si>
    <t>Sistemas Internos</t>
  </si>
  <si>
    <t>Técnicas Complementares</t>
  </si>
  <si>
    <t>Enviar ponto dos servidores para a Seção de registros Funcionais.</t>
  </si>
  <si>
    <t>Aptidões</t>
  </si>
  <si>
    <t>Metodologias ou Conceitos</t>
  </si>
  <si>
    <t>Planejamento Estratégico</t>
  </si>
  <si>
    <t>Liderança</t>
  </si>
  <si>
    <t>Instrumentais</t>
  </si>
  <si>
    <t>Gerenciais</t>
  </si>
  <si>
    <t>Coordenadoria de Imprensa e Conteúdo</t>
  </si>
  <si>
    <t>Solicitar à Ecorp a realização de treinamentos para os servidores lotados na Coordenadoria.</t>
  </si>
  <si>
    <t>Agendar e coordenar reuniões virtuais com a equipe</t>
  </si>
  <si>
    <t>Acompanhar o trabalho remoto desenvolvido pelos servidores da equipe.</t>
  </si>
  <si>
    <t>Gerenciar a publicação de notícias internas e externas no Mídia Indoor</t>
  </si>
  <si>
    <t>Gerenciar a seleção de matérias especiais de domingo para publicação nas edições da Revista Panorama</t>
  </si>
  <si>
    <t>Análise e consolidação dos Destaques da Pauta da semana</t>
  </si>
  <si>
    <t>Gerenciar a produção de notas para envio à imprensa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</si>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</sst>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3">
    <xf numFmtId="0" fontId="0" fillId="0" borderId="0" xfId="0"/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textRotation="255" wrapText="1"/>
      <protection locked="0"/>
    </xf>
    <xf numFmtId="0" fontId="5" fillId="4" borderId="9" xfId="0" applyFont="1" applyFill="1" applyBorder="1" applyAlignment="1" applyProtection="1">
      <alignment horizontal="center" vertical="center" textRotation="90" wrapText="1"/>
    </xf>
    <xf numFmtId="0" fontId="5" fillId="4" borderId="6" xfId="0" applyFont="1" applyFill="1" applyBorder="1" applyAlignment="1" applyProtection="1">
      <alignment horizontal="center" vertical="center" textRotation="90" wrapText="1"/>
    </xf>
    <xf numFmtId="0" fontId="5" fillId="5" borderId="10" xfId="0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 textRotation="255" wrapText="1"/>
      <protection locked="0"/>
    </xf>
    <xf numFmtId="0" fontId="5" fillId="5" borderId="14" xfId="0" applyFont="1" applyFill="1" applyBorder="1" applyAlignment="1" applyProtection="1">
      <alignment horizontal="center" vertical="center" textRotation="90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Protection="1">
      <protection locked="0"/>
    </xf>
    <xf numFmtId="2" fontId="10" fillId="6" borderId="1" xfId="0" applyNumberFormat="1" applyFont="1" applyFill="1" applyBorder="1" applyAlignment="1" applyProtection="1">
      <alignment horizontal="left" vertical="center" textRotation="255" wrapText="1"/>
    </xf>
    <xf numFmtId="0" fontId="4" fillId="2" borderId="1" xfId="0" applyFont="1" applyFill="1" applyBorder="1" applyProtection="1">
      <protection locked="0"/>
    </xf>
    <xf numFmtId="0" fontId="12" fillId="2" borderId="0" xfId="0" applyFont="1" applyFill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6" fillId="8" borderId="12" xfId="0" applyFont="1" applyFill="1" applyBorder="1" applyAlignment="1" applyProtection="1">
      <alignment vertical="center" wrapText="1"/>
    </xf>
    <xf numFmtId="0" fontId="6" fillId="8" borderId="7" xfId="0" applyFont="1" applyFill="1" applyBorder="1" applyAlignment="1" applyProtection="1">
      <alignment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textRotation="90" wrapText="1"/>
      <protection locked="0"/>
    </xf>
    <xf numFmtId="0" fontId="11" fillId="0" borderId="8" xfId="0" applyFont="1" applyFill="1" applyBorder="1" applyAlignment="1" applyProtection="1">
      <alignment horizontal="center" vertical="center" textRotation="90" wrapText="1"/>
      <protection locked="0"/>
    </xf>
    <xf numFmtId="0" fontId="11" fillId="0" borderId="7" xfId="0" applyFont="1" applyFill="1" applyBorder="1" applyAlignment="1" applyProtection="1">
      <alignment horizontal="center" vertical="center" textRotation="90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AX35"/>
  <sheetViews>
    <sheetView showGridLines="0" tabSelected="1" zoomScale="50" zoomScaleNormal="50" workbookViewId="0">
      <selection activeCell="F8" sqref="F8:F35"/>
    </sheetView>
  </sheetViews>
  <sheetFormatPr defaultColWidth="9.1796875" defaultRowHeight="21" x14ac:dyDescent="0.5"/>
  <cols>
    <col min="1" max="1" width="15.1796875" style="6" customWidth="1"/>
    <col min="2" max="2" width="132.54296875" style="7" customWidth="1"/>
    <col min="3" max="3" width="8.1796875" style="18" customWidth="1"/>
    <col min="4" max="5" width="12" style="18" customWidth="1"/>
    <col min="6" max="6" width="12" style="20" customWidth="1"/>
    <col min="7" max="7" width="7.7265625" style="1" customWidth="1"/>
    <col min="8" max="8" width="7.81640625" style="1" customWidth="1"/>
    <col min="9" max="9" width="7.453125" style="1" customWidth="1"/>
    <col min="10" max="10" width="7.7265625" style="1" customWidth="1"/>
    <col min="11" max="16" width="4.81640625" style="13" bestFit="1" customWidth="1"/>
    <col min="17" max="23" width="4.81640625" style="2" bestFit="1" customWidth="1"/>
    <col min="24" max="26" width="4.81640625" style="13" bestFit="1" customWidth="1"/>
    <col min="27" max="27" width="4.81640625" style="2" bestFit="1" customWidth="1"/>
    <col min="28" max="28" width="4.81640625" style="34" bestFit="1" customWidth="1"/>
    <col min="29" max="41" width="4.81640625" style="2" bestFit="1" customWidth="1"/>
    <col min="42" max="48" width="4.81640625" style="34" bestFit="1" customWidth="1"/>
    <col min="49" max="49" width="9.1796875" style="3" customWidth="1"/>
    <col min="50" max="16384" width="9.1796875" style="3"/>
  </cols>
  <sheetData>
    <row r="1" spans="1:50" ht="38.25" customHeight="1" x14ac:dyDescent="0.45">
      <c r="A1" s="40" t="s">
        <v>31</v>
      </c>
      <c r="B1" s="41" t="s">
        <v>84</v>
      </c>
      <c r="K1" s="2"/>
      <c r="L1" s="2"/>
      <c r="M1" s="2"/>
      <c r="N1" s="2"/>
      <c r="O1" s="2"/>
      <c r="P1" s="2"/>
      <c r="X1" s="2"/>
      <c r="Y1" s="2"/>
      <c r="Z1" s="2"/>
    </row>
    <row r="2" spans="1:50" x14ac:dyDescent="0.45">
      <c r="A2" s="27"/>
      <c r="B2" s="28"/>
      <c r="K2" s="2"/>
      <c r="L2" s="2"/>
      <c r="M2" s="2"/>
      <c r="N2" s="2"/>
      <c r="O2" s="2"/>
      <c r="P2" s="2"/>
      <c r="X2" s="2"/>
      <c r="Y2" s="2"/>
      <c r="Z2" s="2"/>
    </row>
    <row r="3" spans="1:50" ht="65.150000000000006" customHeight="1" x14ac:dyDescent="0.5">
      <c r="A3" s="4"/>
      <c r="B3" s="5"/>
      <c r="D3" s="57" t="s">
        <v>4</v>
      </c>
      <c r="E3" s="57"/>
      <c r="F3" s="57"/>
      <c r="G3" s="58" t="s">
        <v>10</v>
      </c>
      <c r="H3" s="58"/>
      <c r="I3" s="58"/>
      <c r="J3" s="58"/>
      <c r="K3" s="42" t="s">
        <v>6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</row>
    <row r="4" spans="1:50" ht="34" customHeight="1" x14ac:dyDescent="0.5">
      <c r="A4" s="14"/>
      <c r="B4" s="15"/>
      <c r="C4" s="37"/>
      <c r="D4" s="57"/>
      <c r="E4" s="57"/>
      <c r="F4" s="57"/>
      <c r="G4" s="59" t="s">
        <v>83</v>
      </c>
      <c r="H4" s="59"/>
      <c r="I4" s="59"/>
      <c r="J4" s="60"/>
      <c r="K4" s="43" t="s">
        <v>78</v>
      </c>
      <c r="L4" s="44"/>
      <c r="M4" s="44"/>
      <c r="N4" s="44"/>
      <c r="O4" s="44"/>
      <c r="P4" s="44"/>
      <c r="Q4" s="44"/>
      <c r="R4" s="44"/>
      <c r="S4" s="45"/>
      <c r="T4" s="49" t="s">
        <v>83</v>
      </c>
      <c r="U4" s="50"/>
      <c r="V4" s="50"/>
      <c r="W4" s="50"/>
      <c r="X4" s="50"/>
      <c r="Y4" s="50"/>
      <c r="Z4" s="50"/>
      <c r="AA4" s="50"/>
      <c r="AB4" s="51"/>
      <c r="AC4" s="49" t="s">
        <v>82</v>
      </c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1"/>
    </row>
    <row r="5" spans="1:50" ht="36" customHeight="1" x14ac:dyDescent="0.5">
      <c r="A5" s="14"/>
      <c r="B5" s="15"/>
      <c r="C5" s="37"/>
      <c r="D5" s="57"/>
      <c r="E5" s="57"/>
      <c r="F5" s="57"/>
      <c r="G5" s="59"/>
      <c r="H5" s="59"/>
      <c r="I5" s="59"/>
      <c r="J5" s="60"/>
      <c r="K5" s="43"/>
      <c r="L5" s="44"/>
      <c r="M5" s="44"/>
      <c r="N5" s="44"/>
      <c r="O5" s="44"/>
      <c r="P5" s="44"/>
      <c r="Q5" s="44"/>
      <c r="R5" s="44"/>
      <c r="S5" s="45"/>
      <c r="T5" s="46"/>
      <c r="U5" s="47"/>
      <c r="V5" s="47"/>
      <c r="W5" s="47"/>
      <c r="X5" s="47"/>
      <c r="Y5" s="47"/>
      <c r="Z5" s="47"/>
      <c r="AA5" s="47"/>
      <c r="AB5" s="48"/>
      <c r="AC5" s="46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8"/>
    </row>
    <row r="6" spans="1:50" ht="41.15" customHeight="1" x14ac:dyDescent="0.5">
      <c r="A6" s="14"/>
      <c r="B6" s="15"/>
      <c r="C6" s="37"/>
      <c r="D6" s="57"/>
      <c r="E6" s="57"/>
      <c r="F6" s="57"/>
      <c r="G6" s="61"/>
      <c r="H6" s="61"/>
      <c r="I6" s="61"/>
      <c r="J6" s="62"/>
      <c r="K6" s="46"/>
      <c r="L6" s="47"/>
      <c r="M6" s="47"/>
      <c r="N6" s="47"/>
      <c r="O6" s="47"/>
      <c r="P6" s="47"/>
      <c r="Q6" s="47"/>
      <c r="R6" s="47"/>
      <c r="S6" s="48"/>
      <c r="T6" s="55" t="s">
        <v>79</v>
      </c>
      <c r="U6" s="55"/>
      <c r="V6" s="55"/>
      <c r="W6" s="55"/>
      <c r="X6" s="55"/>
      <c r="Y6" s="55"/>
      <c r="Z6" s="55"/>
      <c r="AA6" s="55"/>
      <c r="AB6" s="56"/>
      <c r="AC6" s="42" t="s">
        <v>75</v>
      </c>
      <c r="AD6" s="42"/>
      <c r="AE6" s="42"/>
      <c r="AF6" s="42"/>
      <c r="AG6" s="42"/>
      <c r="AH6" s="42"/>
      <c r="AI6" s="42"/>
      <c r="AJ6" s="42" t="s">
        <v>74</v>
      </c>
      <c r="AK6" s="42"/>
      <c r="AL6" s="42"/>
      <c r="AM6" s="42"/>
      <c r="AN6" s="42" t="s">
        <v>76</v>
      </c>
      <c r="AO6" s="42"/>
      <c r="AP6" s="42"/>
      <c r="AQ6" s="42"/>
      <c r="AR6" s="42"/>
      <c r="AS6" s="42"/>
      <c r="AT6" s="42"/>
      <c r="AU6" s="42"/>
      <c r="AV6" s="42"/>
    </row>
    <row r="7" spans="1:50" s="8" customFormat="1" ht="295.5" customHeight="1" x14ac:dyDescent="0.35">
      <c r="A7" s="16" t="s">
        <v>3</v>
      </c>
      <c r="B7" s="29" t="s">
        <v>0</v>
      </c>
      <c r="C7" s="17" t="s">
        <v>5</v>
      </c>
      <c r="D7" s="24" t="s">
        <v>1</v>
      </c>
      <c r="E7" s="32" t="s">
        <v>2</v>
      </c>
      <c r="F7" s="32" t="s">
        <v>30</v>
      </c>
      <c r="G7" s="22" t="s">
        <v>81</v>
      </c>
      <c r="H7" s="22" t="s">
        <v>27</v>
      </c>
      <c r="I7" s="22" t="s">
        <v>28</v>
      </c>
      <c r="J7" s="23" t="s">
        <v>29</v>
      </c>
      <c r="K7" s="25" t="s">
        <v>11</v>
      </c>
      <c r="L7" s="25" t="s">
        <v>12</v>
      </c>
      <c r="M7" s="25" t="s">
        <v>13</v>
      </c>
      <c r="N7" s="25" t="s">
        <v>14</v>
      </c>
      <c r="O7" s="25" t="s">
        <v>15</v>
      </c>
      <c r="P7" s="25" t="s">
        <v>16</v>
      </c>
      <c r="Q7" s="25" t="s">
        <v>17</v>
      </c>
      <c r="R7" s="25" t="s">
        <v>18</v>
      </c>
      <c r="S7" s="25" t="s">
        <v>19</v>
      </c>
      <c r="T7" s="25" t="s">
        <v>7</v>
      </c>
      <c r="U7" s="25" t="s">
        <v>20</v>
      </c>
      <c r="V7" s="25" t="s">
        <v>21</v>
      </c>
      <c r="W7" s="25" t="s">
        <v>22</v>
      </c>
      <c r="X7" s="25" t="s">
        <v>23</v>
      </c>
      <c r="Y7" s="25" t="s">
        <v>24</v>
      </c>
      <c r="Z7" s="25" t="s">
        <v>25</v>
      </c>
      <c r="AA7" s="25" t="s">
        <v>8</v>
      </c>
      <c r="AB7" s="25" t="s">
        <v>9</v>
      </c>
      <c r="AC7" s="26" t="s">
        <v>49</v>
      </c>
      <c r="AD7" s="26" t="s">
        <v>51</v>
      </c>
      <c r="AE7" s="26" t="s">
        <v>52</v>
      </c>
      <c r="AF7" s="26" t="s">
        <v>53</v>
      </c>
      <c r="AG7" s="26" t="s">
        <v>54</v>
      </c>
      <c r="AH7" s="26" t="s">
        <v>66</v>
      </c>
      <c r="AI7" s="26" t="s">
        <v>60</v>
      </c>
      <c r="AJ7" s="26" t="s">
        <v>56</v>
      </c>
      <c r="AK7" s="26" t="s">
        <v>50</v>
      </c>
      <c r="AL7" s="26" t="s">
        <v>55</v>
      </c>
      <c r="AM7" s="26" t="s">
        <v>57</v>
      </c>
      <c r="AN7" s="26" t="s">
        <v>73</v>
      </c>
      <c r="AO7" s="26" t="s">
        <v>58</v>
      </c>
      <c r="AP7" s="26" t="s">
        <v>61</v>
      </c>
      <c r="AQ7" s="26" t="s">
        <v>62</v>
      </c>
      <c r="AR7" s="26" t="s">
        <v>63</v>
      </c>
      <c r="AS7" s="26" t="s">
        <v>64</v>
      </c>
      <c r="AT7" s="26" t="s">
        <v>80</v>
      </c>
      <c r="AU7" s="26" t="s">
        <v>59</v>
      </c>
      <c r="AV7" s="26" t="s">
        <v>65</v>
      </c>
    </row>
    <row r="8" spans="1:50" s="11" customFormat="1" ht="23.5" x14ac:dyDescent="0.55000000000000004">
      <c r="A8" s="52" t="s">
        <v>26</v>
      </c>
      <c r="B8" s="9" t="s">
        <v>35</v>
      </c>
      <c r="C8" s="19"/>
      <c r="D8" s="19" t="s">
        <v>32</v>
      </c>
      <c r="E8" s="19" t="s">
        <v>33</v>
      </c>
      <c r="F8" s="19">
        <f>IFERROR(IF(D8="Alto",3,IF(D8="Médio",2,IF(D8="Baixo",1,"")))+IF(E8="Alto",2,IF(E8="Médio",1,IF(E8="Baixo",0,""))),"")</f>
        <v>4</v>
      </c>
      <c r="G8" s="38" t="s">
        <v>92</v>
      </c>
      <c r="H8" s="38" t="s">
        <v>92</v>
      </c>
      <c r="I8" s="38" t="s">
        <v>92</v>
      </c>
      <c r="J8" s="38" t="s">
        <v>92</v>
      </c>
      <c r="K8" s="35" t="s">
        <v>92</v>
      </c>
      <c r="L8" s="19"/>
      <c r="M8" s="30" t="s">
        <v>92</v>
      </c>
      <c r="N8" s="30" t="s">
        <v>92</v>
      </c>
      <c r="O8" s="30" t="s">
        <v>92</v>
      </c>
      <c r="P8" s="30" t="s">
        <v>92</v>
      </c>
      <c r="Q8" s="19"/>
      <c r="R8" s="19"/>
      <c r="S8" s="19"/>
      <c r="T8" s="30" t="s">
        <v>92</v>
      </c>
      <c r="U8" s="30" t="s">
        <v>92</v>
      </c>
      <c r="V8" s="30" t="s">
        <v>92</v>
      </c>
      <c r="W8" s="30" t="s">
        <v>92</v>
      </c>
      <c r="X8" s="30" t="s">
        <v>92</v>
      </c>
      <c r="Y8" s="30" t="s">
        <v>92</v>
      </c>
      <c r="Z8" s="19"/>
      <c r="AA8" s="30" t="s">
        <v>92</v>
      </c>
      <c r="AB8" s="30" t="s">
        <v>92</v>
      </c>
      <c r="AC8" s="19"/>
      <c r="AD8" s="19"/>
      <c r="AE8" s="30" t="s">
        <v>92</v>
      </c>
      <c r="AF8" s="19"/>
      <c r="AG8" s="30" t="s">
        <v>92</v>
      </c>
      <c r="AH8" s="19"/>
      <c r="AI8" s="19"/>
      <c r="AJ8" s="19"/>
      <c r="AK8" s="30" t="s">
        <v>92</v>
      </c>
      <c r="AL8" s="19"/>
      <c r="AM8" s="30" t="s">
        <v>92</v>
      </c>
      <c r="AN8" s="19"/>
      <c r="AO8" s="19"/>
      <c r="AP8" s="30" t="s">
        <v>92</v>
      </c>
      <c r="AQ8" s="19"/>
      <c r="AR8" s="19"/>
      <c r="AS8" s="19"/>
      <c r="AT8" s="19"/>
      <c r="AU8" s="19"/>
      <c r="AV8" s="30" t="s">
        <v>92</v>
      </c>
    </row>
    <row r="9" spans="1:50" s="11" customFormat="1" ht="23.5" x14ac:dyDescent="0.55000000000000004">
      <c r="A9" s="53"/>
      <c r="B9" s="9" t="s">
        <v>87</v>
      </c>
      <c r="C9" s="19"/>
      <c r="D9" s="19" t="s">
        <v>32</v>
      </c>
      <c r="E9" s="19" t="s">
        <v>33</v>
      </c>
      <c r="F9" s="19">
        <f t="shared" ref="F9:F16" si="0">IFERROR(IF(D9="Alto",3,IF(D9="Médio",2,IF(D9="Baixo",1,"")))+IF(E9="Alto",2,IF(E9="Médio",1,IF(E9="Baixo",0,""))),"")</f>
        <v>4</v>
      </c>
      <c r="G9" s="38" t="s">
        <v>92</v>
      </c>
      <c r="H9" s="38" t="s">
        <v>92</v>
      </c>
      <c r="I9" s="38" t="s">
        <v>92</v>
      </c>
      <c r="J9" s="38" t="s">
        <v>92</v>
      </c>
      <c r="K9" s="35" t="s">
        <v>92</v>
      </c>
      <c r="L9" s="35" t="s">
        <v>92</v>
      </c>
      <c r="M9" s="9"/>
      <c r="N9" s="35" t="s">
        <v>92</v>
      </c>
      <c r="O9" s="9"/>
      <c r="P9" s="9"/>
      <c r="Q9" s="9"/>
      <c r="R9" s="9"/>
      <c r="S9" s="9"/>
      <c r="T9" s="9"/>
      <c r="U9" s="35" t="s">
        <v>92</v>
      </c>
      <c r="V9" s="9"/>
      <c r="W9" s="9"/>
      <c r="X9" s="9"/>
      <c r="Y9" s="9"/>
      <c r="Z9" s="9"/>
      <c r="AA9" s="9"/>
      <c r="AB9" s="9"/>
      <c r="AC9" s="9"/>
      <c r="AD9" s="35" t="s">
        <v>92</v>
      </c>
      <c r="AE9" s="9"/>
      <c r="AF9" s="9"/>
      <c r="AG9" s="9"/>
      <c r="AH9" s="9"/>
      <c r="AI9" s="9"/>
      <c r="AJ9" s="9"/>
      <c r="AK9" s="9"/>
      <c r="AL9" s="9"/>
      <c r="AM9" s="9"/>
      <c r="AN9" s="9"/>
      <c r="AO9" s="35" t="s">
        <v>92</v>
      </c>
      <c r="AP9" s="9"/>
      <c r="AQ9" s="9"/>
      <c r="AR9" s="9"/>
      <c r="AS9" s="9"/>
      <c r="AT9" s="9"/>
      <c r="AU9" s="35" t="s">
        <v>92</v>
      </c>
      <c r="AV9" s="35" t="s">
        <v>92</v>
      </c>
    </row>
    <row r="10" spans="1:50" s="11" customFormat="1" ht="23.5" x14ac:dyDescent="0.55000000000000004">
      <c r="A10" s="53"/>
      <c r="B10" s="12" t="s">
        <v>88</v>
      </c>
      <c r="C10" s="19"/>
      <c r="D10" s="19" t="s">
        <v>32</v>
      </c>
      <c r="E10" s="19" t="s">
        <v>33</v>
      </c>
      <c r="F10" s="19">
        <f t="shared" si="0"/>
        <v>4</v>
      </c>
      <c r="G10" s="9"/>
      <c r="H10" s="38" t="s">
        <v>92</v>
      </c>
      <c r="I10" s="38" t="s">
        <v>92</v>
      </c>
      <c r="J10" s="9"/>
      <c r="K10" s="9"/>
      <c r="L10" s="9"/>
      <c r="M10" s="35" t="s">
        <v>92</v>
      </c>
      <c r="N10" s="35" t="s">
        <v>92</v>
      </c>
      <c r="O10" s="35" t="s">
        <v>92</v>
      </c>
      <c r="P10" s="9"/>
      <c r="Q10" s="35" t="s">
        <v>92</v>
      </c>
      <c r="R10" s="9"/>
      <c r="S10" s="9"/>
      <c r="T10" s="35" t="s">
        <v>92</v>
      </c>
      <c r="U10" s="9"/>
      <c r="V10" s="9"/>
      <c r="W10" s="9"/>
      <c r="X10" s="9"/>
      <c r="Y10" s="9"/>
      <c r="Z10" s="9"/>
      <c r="AA10" s="35" t="s">
        <v>92</v>
      </c>
      <c r="AB10" s="9"/>
      <c r="AC10" s="9"/>
      <c r="AD10" s="9"/>
      <c r="AE10" s="35" t="s">
        <v>92</v>
      </c>
      <c r="AF10" s="9"/>
      <c r="AG10" s="35" t="s">
        <v>92</v>
      </c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35" t="s">
        <v>92</v>
      </c>
    </row>
    <row r="11" spans="1:50" s="11" customFormat="1" ht="23.5" x14ac:dyDescent="0.55000000000000004">
      <c r="A11" s="53"/>
      <c r="B11" s="12" t="s">
        <v>89</v>
      </c>
      <c r="C11" s="19"/>
      <c r="D11" s="19" t="s">
        <v>33</v>
      </c>
      <c r="E11" s="19" t="s">
        <v>33</v>
      </c>
      <c r="F11" s="19">
        <f t="shared" si="0"/>
        <v>3</v>
      </c>
      <c r="G11" s="9"/>
      <c r="H11" s="38" t="s">
        <v>92</v>
      </c>
      <c r="I11" s="38" t="s">
        <v>92</v>
      </c>
      <c r="J11" s="9"/>
      <c r="K11" s="9"/>
      <c r="L11" s="9"/>
      <c r="M11" s="35" t="s">
        <v>92</v>
      </c>
      <c r="N11" s="35" t="s">
        <v>92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35" t="s">
        <v>92</v>
      </c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35" t="s">
        <v>92</v>
      </c>
      <c r="AM11" s="9"/>
      <c r="AN11" s="9"/>
      <c r="AO11" s="9"/>
      <c r="AP11" s="9"/>
      <c r="AQ11" s="9"/>
      <c r="AR11" s="9"/>
      <c r="AS11" s="9"/>
      <c r="AT11" s="9"/>
      <c r="AU11" s="9"/>
      <c r="AV11" s="35" t="s">
        <v>92</v>
      </c>
    </row>
    <row r="12" spans="1:50" s="11" customFormat="1" ht="23.5" x14ac:dyDescent="0.55000000000000004">
      <c r="A12" s="53"/>
      <c r="B12" s="12" t="s">
        <v>90</v>
      </c>
      <c r="C12" s="19"/>
      <c r="D12" s="19" t="s">
        <v>32</v>
      </c>
      <c r="E12" s="19" t="s">
        <v>32</v>
      </c>
      <c r="F12" s="19">
        <f t="shared" si="0"/>
        <v>5</v>
      </c>
      <c r="G12" s="9"/>
      <c r="H12" s="38" t="s">
        <v>92</v>
      </c>
      <c r="I12" s="9"/>
      <c r="J12" s="9"/>
      <c r="K12" s="9"/>
      <c r="L12" s="9"/>
      <c r="M12" s="35" t="s">
        <v>92</v>
      </c>
      <c r="N12" s="35" t="s">
        <v>92</v>
      </c>
      <c r="O12" s="35" t="s">
        <v>92</v>
      </c>
      <c r="P12" s="35" t="s">
        <v>92</v>
      </c>
      <c r="Q12" s="35" t="s">
        <v>92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35" t="s">
        <v>92</v>
      </c>
      <c r="AM12" s="35" t="s">
        <v>92</v>
      </c>
      <c r="AN12" s="9"/>
      <c r="AO12" s="35" t="s">
        <v>92</v>
      </c>
      <c r="AP12" s="9"/>
      <c r="AQ12" s="9"/>
      <c r="AR12" s="9"/>
      <c r="AS12" s="9"/>
      <c r="AT12" s="9"/>
      <c r="AU12" s="9"/>
      <c r="AV12" s="35" t="s">
        <v>92</v>
      </c>
    </row>
    <row r="13" spans="1:50" s="11" customFormat="1" ht="23.5" x14ac:dyDescent="0.55000000000000004">
      <c r="A13" s="53"/>
      <c r="B13" s="12" t="s">
        <v>91</v>
      </c>
      <c r="C13" s="19"/>
      <c r="D13" s="19" t="s">
        <v>32</v>
      </c>
      <c r="E13" s="19" t="s">
        <v>32</v>
      </c>
      <c r="F13" s="19">
        <f t="shared" si="0"/>
        <v>5</v>
      </c>
      <c r="G13" s="9"/>
      <c r="H13" s="38" t="s">
        <v>92</v>
      </c>
      <c r="I13" s="38" t="s">
        <v>92</v>
      </c>
      <c r="J13" s="9"/>
      <c r="K13" s="35" t="s">
        <v>92</v>
      </c>
      <c r="L13" s="9"/>
      <c r="M13" s="35" t="s">
        <v>92</v>
      </c>
      <c r="N13" s="35" t="s">
        <v>92</v>
      </c>
      <c r="O13" s="35" t="s">
        <v>92</v>
      </c>
      <c r="P13" s="35" t="s">
        <v>92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35" t="s">
        <v>92</v>
      </c>
      <c r="AM13" s="9"/>
      <c r="AN13" s="35" t="s">
        <v>92</v>
      </c>
      <c r="AO13" s="9"/>
      <c r="AP13" s="35" t="s">
        <v>92</v>
      </c>
      <c r="AQ13" s="9"/>
      <c r="AR13" s="9"/>
      <c r="AS13" s="9"/>
      <c r="AT13" s="9"/>
      <c r="AU13" s="9"/>
      <c r="AV13" s="35" t="s">
        <v>92</v>
      </c>
    </row>
    <row r="14" spans="1:50" s="11" customFormat="1" ht="23.5" x14ac:dyDescent="0.55000000000000004">
      <c r="A14" s="53"/>
      <c r="B14" s="9" t="s">
        <v>86</v>
      </c>
      <c r="C14" s="33" t="s">
        <v>92</v>
      </c>
      <c r="D14" s="19" t="s">
        <v>33</v>
      </c>
      <c r="E14" s="19"/>
      <c r="F14" s="19" t="str">
        <f t="shared" si="0"/>
        <v/>
      </c>
      <c r="G14" s="38" t="s">
        <v>92</v>
      </c>
      <c r="H14" s="38" t="s">
        <v>92</v>
      </c>
      <c r="I14" s="38" t="s">
        <v>92</v>
      </c>
      <c r="J14" s="38" t="s">
        <v>92</v>
      </c>
      <c r="K14" s="35" t="s">
        <v>92</v>
      </c>
      <c r="L14" s="35" t="s">
        <v>92</v>
      </c>
      <c r="M14" s="35" t="s">
        <v>92</v>
      </c>
      <c r="N14" s="35" t="s">
        <v>92</v>
      </c>
      <c r="O14" s="19"/>
      <c r="P14" s="19"/>
      <c r="Q14" s="19"/>
      <c r="R14" s="19"/>
      <c r="S14" s="19"/>
      <c r="T14" s="19"/>
      <c r="U14" s="35" t="s">
        <v>92</v>
      </c>
      <c r="V14" s="35" t="s">
        <v>92</v>
      </c>
      <c r="W14" s="35" t="s">
        <v>92</v>
      </c>
      <c r="X14" s="35" t="s">
        <v>92</v>
      </c>
      <c r="Y14" s="19"/>
      <c r="Z14" s="19"/>
      <c r="AA14" s="35" t="s">
        <v>92</v>
      </c>
      <c r="AB14" s="19"/>
      <c r="AC14" s="19"/>
      <c r="AD14" s="35" t="s">
        <v>92</v>
      </c>
      <c r="AE14" s="19"/>
      <c r="AF14" s="19"/>
      <c r="AG14" s="35" t="s">
        <v>92</v>
      </c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35" t="s">
        <v>92</v>
      </c>
      <c r="AV14" s="35" t="s">
        <v>92</v>
      </c>
    </row>
    <row r="15" spans="1:50" s="11" customFormat="1" ht="23.5" x14ac:dyDescent="0.55000000000000004">
      <c r="A15" s="53"/>
      <c r="B15" s="9" t="s">
        <v>67</v>
      </c>
      <c r="C15" s="33" t="s">
        <v>92</v>
      </c>
      <c r="D15" s="19" t="s">
        <v>32</v>
      </c>
      <c r="E15" s="19" t="s">
        <v>33</v>
      </c>
      <c r="F15" s="19">
        <f t="shared" si="0"/>
        <v>4</v>
      </c>
      <c r="G15" s="38" t="s">
        <v>92</v>
      </c>
      <c r="H15" s="38" t="s">
        <v>92</v>
      </c>
      <c r="I15" s="38" t="s">
        <v>92</v>
      </c>
      <c r="J15" s="38" t="s">
        <v>92</v>
      </c>
      <c r="K15" s="35" t="s">
        <v>92</v>
      </c>
      <c r="L15" s="30" t="s">
        <v>92</v>
      </c>
      <c r="M15" s="19"/>
      <c r="N15" s="30" t="s">
        <v>92</v>
      </c>
      <c r="O15" s="30" t="s">
        <v>92</v>
      </c>
      <c r="P15" s="30" t="s">
        <v>92</v>
      </c>
      <c r="Q15" s="19"/>
      <c r="R15" s="19"/>
      <c r="S15" s="19"/>
      <c r="T15" s="19"/>
      <c r="U15" s="30" t="s">
        <v>92</v>
      </c>
      <c r="V15" s="30" t="s">
        <v>92</v>
      </c>
      <c r="W15" s="30" t="s">
        <v>92</v>
      </c>
      <c r="X15" s="19"/>
      <c r="Y15" s="19"/>
      <c r="Z15" s="19"/>
      <c r="AA15" s="30" t="s">
        <v>92</v>
      </c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30" t="s">
        <v>92</v>
      </c>
      <c r="AP15" s="19"/>
      <c r="AQ15" s="19"/>
      <c r="AR15" s="19"/>
      <c r="AS15" s="19"/>
      <c r="AT15" s="19"/>
      <c r="AU15" s="30" t="s">
        <v>92</v>
      </c>
      <c r="AV15" s="30" t="s">
        <v>92</v>
      </c>
    </row>
    <row r="16" spans="1:50" s="11" customFormat="1" ht="23.5" x14ac:dyDescent="0.55000000000000004">
      <c r="A16" s="53"/>
      <c r="B16" s="9" t="s">
        <v>68</v>
      </c>
      <c r="C16" s="33" t="s">
        <v>92</v>
      </c>
      <c r="D16" s="19" t="s">
        <v>32</v>
      </c>
      <c r="E16" s="19" t="s">
        <v>33</v>
      </c>
      <c r="F16" s="19">
        <f t="shared" si="0"/>
        <v>4</v>
      </c>
      <c r="G16" s="38" t="s">
        <v>92</v>
      </c>
      <c r="H16" s="38" t="s">
        <v>92</v>
      </c>
      <c r="I16" s="38" t="s">
        <v>92</v>
      </c>
      <c r="J16" s="38" t="s">
        <v>92</v>
      </c>
      <c r="K16" s="35" t="s">
        <v>92</v>
      </c>
      <c r="L16" s="30" t="s">
        <v>92</v>
      </c>
      <c r="M16" s="19"/>
      <c r="N16" s="30" t="s">
        <v>92</v>
      </c>
      <c r="O16" s="30" t="s">
        <v>92</v>
      </c>
      <c r="P16" s="30" t="s">
        <v>92</v>
      </c>
      <c r="Q16" s="19"/>
      <c r="R16" s="19"/>
      <c r="S16" s="19"/>
      <c r="T16" s="19"/>
      <c r="U16" s="30" t="s">
        <v>92</v>
      </c>
      <c r="V16" s="30" t="s">
        <v>92</v>
      </c>
      <c r="W16" s="30" t="s">
        <v>92</v>
      </c>
      <c r="X16" s="19"/>
      <c r="Y16" s="19"/>
      <c r="Z16" s="19"/>
      <c r="AA16" s="30" t="s">
        <v>92</v>
      </c>
      <c r="AB16" s="19"/>
      <c r="AC16" s="19"/>
      <c r="AD16" s="19"/>
      <c r="AE16" s="19"/>
      <c r="AF16" s="19"/>
      <c r="AG16" s="19"/>
      <c r="AH16" s="19"/>
      <c r="AI16" s="30" t="s">
        <v>92</v>
      </c>
      <c r="AJ16" s="19"/>
      <c r="AK16" s="30" t="s">
        <v>92</v>
      </c>
      <c r="AL16" s="19"/>
      <c r="AM16" s="19"/>
      <c r="AN16" s="19"/>
      <c r="AO16" s="30" t="s">
        <v>92</v>
      </c>
      <c r="AP16" s="19"/>
      <c r="AQ16" s="19"/>
      <c r="AR16" s="19"/>
      <c r="AS16" s="19"/>
      <c r="AT16" s="19"/>
      <c r="AU16" s="19"/>
      <c r="AV16" s="30" t="s">
        <v>92</v>
      </c>
      <c r="AX16" s="39"/>
    </row>
    <row r="17" spans="1:48" s="11" customFormat="1" ht="23.5" x14ac:dyDescent="0.55000000000000004">
      <c r="A17" s="53"/>
      <c r="B17" s="9" t="s">
        <v>36</v>
      </c>
      <c r="C17" s="19"/>
      <c r="D17" s="19" t="s">
        <v>32</v>
      </c>
      <c r="E17" s="19" t="s">
        <v>32</v>
      </c>
      <c r="F17" s="19">
        <f>IFERROR(IF(D17="Alto",3,IF(D17="Médio",2,IF(D17="Baixo",1,"")))+IF(E17="Alto",2,IF(E17="Médio",1,IF(E17="Baixo",0,""))),"")</f>
        <v>5</v>
      </c>
      <c r="G17" s="10"/>
      <c r="H17" s="10"/>
      <c r="I17" s="10"/>
      <c r="J17" s="38" t="s">
        <v>92</v>
      </c>
      <c r="K17" s="21"/>
      <c r="L17" s="19"/>
      <c r="M17" s="19"/>
      <c r="N17" s="30" t="s">
        <v>92</v>
      </c>
      <c r="O17" s="19"/>
      <c r="P17" s="30" t="s">
        <v>92</v>
      </c>
      <c r="Q17" s="30" t="s">
        <v>92</v>
      </c>
      <c r="R17" s="30" t="s">
        <v>92</v>
      </c>
      <c r="S17" s="30" t="s">
        <v>92</v>
      </c>
      <c r="T17" s="30" t="s">
        <v>92</v>
      </c>
      <c r="U17" s="30" t="s">
        <v>92</v>
      </c>
      <c r="V17" s="30" t="s">
        <v>92</v>
      </c>
      <c r="W17" s="19"/>
      <c r="X17" s="30" t="s">
        <v>92</v>
      </c>
      <c r="Y17" s="19"/>
      <c r="Z17" s="30" t="s">
        <v>92</v>
      </c>
      <c r="AA17" s="30" t="s">
        <v>92</v>
      </c>
      <c r="AB17" s="30" t="s">
        <v>92</v>
      </c>
      <c r="AC17" s="19"/>
      <c r="AD17" s="30" t="s">
        <v>92</v>
      </c>
      <c r="AE17" s="19"/>
      <c r="AF17" s="19"/>
      <c r="AG17" s="19"/>
      <c r="AH17" s="30" t="s">
        <v>92</v>
      </c>
      <c r="AI17" s="19"/>
      <c r="AJ17" s="19"/>
      <c r="AK17" s="19"/>
      <c r="AL17" s="30" t="s">
        <v>92</v>
      </c>
      <c r="AM17" s="19"/>
      <c r="AN17" s="19"/>
      <c r="AO17" s="19"/>
      <c r="AP17" s="19"/>
      <c r="AQ17" s="30" t="s">
        <v>92</v>
      </c>
      <c r="AR17" s="30" t="s">
        <v>92</v>
      </c>
      <c r="AS17" s="30" t="s">
        <v>92</v>
      </c>
      <c r="AT17" s="19"/>
      <c r="AU17" s="19"/>
      <c r="AV17" s="30" t="s">
        <v>92</v>
      </c>
    </row>
    <row r="18" spans="1:48" s="11" customFormat="1" ht="23.5" x14ac:dyDescent="0.55000000000000004">
      <c r="A18" s="53"/>
      <c r="B18" s="9" t="s">
        <v>40</v>
      </c>
      <c r="C18" s="19"/>
      <c r="D18" s="19" t="s">
        <v>33</v>
      </c>
      <c r="E18" s="19" t="s">
        <v>34</v>
      </c>
      <c r="F18" s="19">
        <f t="shared" ref="F18:F33" si="1">IFERROR(IF(D18="Alto",3,IF(D18="Médio",2,IF(D18="Baixo",1,"")))+IF(E18="Alto",2,IF(E18="Médio",1,IF(E18="Baixo",0,""))),"")</f>
        <v>2</v>
      </c>
      <c r="G18" s="38" t="s">
        <v>92</v>
      </c>
      <c r="H18" s="38" t="s">
        <v>92</v>
      </c>
      <c r="I18" s="38" t="s">
        <v>92</v>
      </c>
      <c r="J18" s="38" t="s">
        <v>92</v>
      </c>
      <c r="K18" s="35" t="s">
        <v>92</v>
      </c>
      <c r="L18" s="30" t="s">
        <v>92</v>
      </c>
      <c r="M18" s="30" t="s">
        <v>92</v>
      </c>
      <c r="N18" s="30" t="s">
        <v>92</v>
      </c>
      <c r="O18" s="30" t="s">
        <v>92</v>
      </c>
      <c r="P18" s="30" t="s">
        <v>92</v>
      </c>
      <c r="Q18" s="30" t="s">
        <v>92</v>
      </c>
      <c r="R18" s="19"/>
      <c r="S18" s="19"/>
      <c r="T18" s="30" t="s">
        <v>92</v>
      </c>
      <c r="U18" s="19"/>
      <c r="V18" s="30" t="s">
        <v>92</v>
      </c>
      <c r="W18" s="30" t="s">
        <v>92</v>
      </c>
      <c r="X18" s="30" t="s">
        <v>92</v>
      </c>
      <c r="Y18" s="30" t="s">
        <v>92</v>
      </c>
      <c r="Z18" s="19"/>
      <c r="AA18" s="19"/>
      <c r="AB18" s="30" t="s">
        <v>92</v>
      </c>
      <c r="AC18" s="19"/>
      <c r="AD18" s="19"/>
      <c r="AE18" s="30" t="s">
        <v>92</v>
      </c>
      <c r="AF18" s="19"/>
      <c r="AG18" s="30" t="s">
        <v>92</v>
      </c>
      <c r="AH18" s="19"/>
      <c r="AI18" s="19"/>
      <c r="AJ18" s="19"/>
      <c r="AK18" s="30" t="s">
        <v>92</v>
      </c>
      <c r="AL18" s="19"/>
      <c r="AM18" s="19"/>
      <c r="AN18" s="19"/>
      <c r="AO18" s="19"/>
      <c r="AP18" s="30" t="s">
        <v>92</v>
      </c>
      <c r="AQ18" s="19"/>
      <c r="AR18" s="30" t="s">
        <v>92</v>
      </c>
      <c r="AS18" s="19"/>
      <c r="AT18" s="19"/>
      <c r="AU18" s="19"/>
      <c r="AV18" s="30" t="s">
        <v>92</v>
      </c>
    </row>
    <row r="19" spans="1:48" s="11" customFormat="1" ht="23.5" x14ac:dyDescent="0.55000000000000004">
      <c r="A19" s="53"/>
      <c r="B19" s="9" t="s">
        <v>69</v>
      </c>
      <c r="C19" s="19"/>
      <c r="D19" s="19" t="s">
        <v>33</v>
      </c>
      <c r="E19" s="19" t="s">
        <v>33</v>
      </c>
      <c r="F19" s="19">
        <f t="shared" si="1"/>
        <v>3</v>
      </c>
      <c r="G19" s="10"/>
      <c r="H19" s="38" t="s">
        <v>92</v>
      </c>
      <c r="I19" s="38" t="s">
        <v>92</v>
      </c>
      <c r="J19" s="38" t="s">
        <v>92</v>
      </c>
      <c r="K19" s="21"/>
      <c r="L19" s="19"/>
      <c r="M19" s="30" t="s">
        <v>92</v>
      </c>
      <c r="N19" s="30" t="s">
        <v>92</v>
      </c>
      <c r="O19" s="19"/>
      <c r="P19" s="19"/>
      <c r="Q19" s="30" t="s">
        <v>92</v>
      </c>
      <c r="R19" s="19"/>
      <c r="S19" s="30" t="s">
        <v>92</v>
      </c>
      <c r="T19" s="19"/>
      <c r="U19" s="30" t="s">
        <v>92</v>
      </c>
      <c r="V19" s="30" t="s">
        <v>92</v>
      </c>
      <c r="W19" s="19"/>
      <c r="X19" s="19"/>
      <c r="Y19" s="30" t="s">
        <v>92</v>
      </c>
      <c r="Z19" s="19"/>
      <c r="AA19" s="19"/>
      <c r="AB19" s="30" t="s">
        <v>92</v>
      </c>
      <c r="AC19" s="19"/>
      <c r="AD19" s="19"/>
      <c r="AE19" s="30" t="s">
        <v>92</v>
      </c>
      <c r="AF19" s="19"/>
      <c r="AG19" s="30" t="s">
        <v>92</v>
      </c>
      <c r="AH19" s="30" t="s">
        <v>92</v>
      </c>
      <c r="AI19" s="19"/>
      <c r="AJ19" s="19"/>
      <c r="AK19" s="30" t="s">
        <v>92</v>
      </c>
      <c r="AL19" s="19"/>
      <c r="AM19" s="19"/>
      <c r="AN19" s="19"/>
      <c r="AO19" s="19"/>
      <c r="AP19" s="30" t="s">
        <v>92</v>
      </c>
      <c r="AQ19" s="19"/>
      <c r="AR19" s="19"/>
      <c r="AS19" s="19"/>
      <c r="AT19" s="19"/>
      <c r="AU19" s="19"/>
      <c r="AV19" s="30" t="s">
        <v>92</v>
      </c>
    </row>
    <row r="20" spans="1:48" s="11" customFormat="1" ht="23.5" x14ac:dyDescent="0.55000000000000004">
      <c r="A20" s="53"/>
      <c r="B20" s="9" t="s">
        <v>37</v>
      </c>
      <c r="C20" s="33" t="s">
        <v>92</v>
      </c>
      <c r="D20" s="19" t="s">
        <v>32</v>
      </c>
      <c r="E20" s="19" t="s">
        <v>33</v>
      </c>
      <c r="F20" s="19">
        <f t="shared" si="1"/>
        <v>4</v>
      </c>
      <c r="G20" s="10"/>
      <c r="H20" s="38" t="s">
        <v>92</v>
      </c>
      <c r="I20" s="38" t="s">
        <v>92</v>
      </c>
      <c r="J20" s="38" t="s">
        <v>92</v>
      </c>
      <c r="K20" s="35" t="s">
        <v>92</v>
      </c>
      <c r="L20" s="30" t="s">
        <v>92</v>
      </c>
      <c r="M20" s="19"/>
      <c r="N20" s="30" t="s">
        <v>92</v>
      </c>
      <c r="O20" s="30" t="s">
        <v>92</v>
      </c>
      <c r="P20" s="30" t="s">
        <v>92</v>
      </c>
      <c r="Q20" s="30" t="s">
        <v>92</v>
      </c>
      <c r="R20" s="19"/>
      <c r="S20" s="30" t="s">
        <v>92</v>
      </c>
      <c r="T20" s="19"/>
      <c r="U20" s="30" t="s">
        <v>92</v>
      </c>
      <c r="V20" s="19"/>
      <c r="W20" s="19"/>
      <c r="X20" s="30" t="s">
        <v>92</v>
      </c>
      <c r="Y20" s="30" t="s">
        <v>92</v>
      </c>
      <c r="Z20" s="30" t="s">
        <v>92</v>
      </c>
      <c r="AA20" s="30" t="s">
        <v>92</v>
      </c>
      <c r="AB20" s="30" t="s">
        <v>92</v>
      </c>
      <c r="AC20" s="19"/>
      <c r="AD20" s="30" t="s">
        <v>92</v>
      </c>
      <c r="AE20" s="19"/>
      <c r="AF20" s="19"/>
      <c r="AG20" s="19"/>
      <c r="AH20" s="19"/>
      <c r="AI20" s="19"/>
      <c r="AJ20" s="30" t="s">
        <v>92</v>
      </c>
      <c r="AK20" s="19"/>
      <c r="AL20" s="30" t="s">
        <v>92</v>
      </c>
      <c r="AM20" s="30" t="s">
        <v>92</v>
      </c>
      <c r="AN20" s="19"/>
      <c r="AO20" s="19"/>
      <c r="AP20" s="19"/>
      <c r="AQ20" s="30" t="s">
        <v>92</v>
      </c>
      <c r="AR20" s="30" t="s">
        <v>92</v>
      </c>
      <c r="AS20" s="30" t="s">
        <v>92</v>
      </c>
      <c r="AT20" s="19"/>
      <c r="AU20" s="19"/>
      <c r="AV20" s="30" t="s">
        <v>92</v>
      </c>
    </row>
    <row r="21" spans="1:48" s="11" customFormat="1" ht="23.5" x14ac:dyDescent="0.55000000000000004">
      <c r="A21" s="53"/>
      <c r="B21" s="9" t="s">
        <v>47</v>
      </c>
      <c r="C21" s="19"/>
      <c r="D21" s="19" t="s">
        <v>32</v>
      </c>
      <c r="E21" s="19" t="s">
        <v>33</v>
      </c>
      <c r="F21" s="19">
        <f t="shared" si="1"/>
        <v>4</v>
      </c>
      <c r="G21" s="10"/>
      <c r="H21" s="10"/>
      <c r="I21" s="10"/>
      <c r="J21" s="38" t="s">
        <v>92</v>
      </c>
      <c r="K21" s="21"/>
      <c r="L21" s="19"/>
      <c r="M21" s="19"/>
      <c r="N21" s="30" t="s">
        <v>92</v>
      </c>
      <c r="O21" s="30" t="s">
        <v>92</v>
      </c>
      <c r="P21" s="19"/>
      <c r="Q21" s="30" t="s">
        <v>92</v>
      </c>
      <c r="R21" s="30" t="s">
        <v>92</v>
      </c>
      <c r="S21" s="30" t="s">
        <v>92</v>
      </c>
      <c r="T21" s="19"/>
      <c r="U21" s="30" t="s">
        <v>92</v>
      </c>
      <c r="V21" s="19"/>
      <c r="W21" s="19"/>
      <c r="X21" s="19"/>
      <c r="Y21" s="19"/>
      <c r="Z21" s="19"/>
      <c r="AA21" s="19"/>
      <c r="AB21" s="19"/>
      <c r="AC21" s="30" t="s">
        <v>92</v>
      </c>
      <c r="AD21" s="19"/>
      <c r="AE21" s="19"/>
      <c r="AF21" s="19"/>
      <c r="AG21" s="30" t="s">
        <v>92</v>
      </c>
      <c r="AH21" s="19"/>
      <c r="AI21" s="19"/>
      <c r="AJ21" s="19"/>
      <c r="AK21" s="30" t="s">
        <v>92</v>
      </c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30" t="s">
        <v>92</v>
      </c>
    </row>
    <row r="22" spans="1:48" s="11" customFormat="1" ht="23.5" x14ac:dyDescent="0.55000000000000004">
      <c r="A22" s="53"/>
      <c r="B22" s="9" t="s">
        <v>77</v>
      </c>
      <c r="C22" s="19"/>
      <c r="D22" s="19" t="s">
        <v>32</v>
      </c>
      <c r="E22" s="19" t="s">
        <v>33</v>
      </c>
      <c r="F22" s="19">
        <f t="shared" ref="F22" si="2">IFERROR(IF(D22="Alto",3,IF(D22="Médio",2,IF(D22="Baixo",1,"")))+IF(E22="Alto",2,IF(E22="Médio",1,IF(E22="Baixo",0,""))),"")</f>
        <v>4</v>
      </c>
      <c r="G22" s="10"/>
      <c r="H22" s="10"/>
      <c r="I22" s="10"/>
      <c r="J22" s="38" t="s">
        <v>92</v>
      </c>
      <c r="K22" s="21"/>
      <c r="L22" s="19"/>
      <c r="M22" s="19"/>
      <c r="N22" s="30" t="s">
        <v>92</v>
      </c>
      <c r="O22" s="30" t="s">
        <v>92</v>
      </c>
      <c r="P22" s="19"/>
      <c r="Q22" s="30" t="s">
        <v>92</v>
      </c>
      <c r="R22" s="30" t="s">
        <v>92</v>
      </c>
      <c r="S22" s="30" t="s">
        <v>92</v>
      </c>
      <c r="T22" s="19"/>
      <c r="U22" s="30" t="s">
        <v>92</v>
      </c>
      <c r="V22" s="19"/>
      <c r="W22" s="19"/>
      <c r="X22" s="19"/>
      <c r="Y22" s="19"/>
      <c r="Z22" s="19"/>
      <c r="AA22" s="19"/>
      <c r="AB22" s="19"/>
      <c r="AC22" s="30" t="s">
        <v>92</v>
      </c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</row>
    <row r="23" spans="1:48" s="11" customFormat="1" ht="23.5" x14ac:dyDescent="0.55000000000000004">
      <c r="A23" s="53"/>
      <c r="B23" s="9" t="s">
        <v>46</v>
      </c>
      <c r="C23" s="19"/>
      <c r="D23" s="19" t="s">
        <v>32</v>
      </c>
      <c r="E23" s="19" t="s">
        <v>34</v>
      </c>
      <c r="F23" s="19">
        <f t="shared" si="1"/>
        <v>3</v>
      </c>
      <c r="G23" s="10"/>
      <c r="H23" s="10"/>
      <c r="I23" s="10"/>
      <c r="J23" s="38" t="s">
        <v>92</v>
      </c>
      <c r="K23" s="21"/>
      <c r="L23" s="19"/>
      <c r="M23" s="19"/>
      <c r="N23" s="30" t="s">
        <v>92</v>
      </c>
      <c r="O23" s="30" t="s">
        <v>92</v>
      </c>
      <c r="P23" s="19"/>
      <c r="Q23" s="30" t="s">
        <v>92</v>
      </c>
      <c r="R23" s="30" t="s">
        <v>92</v>
      </c>
      <c r="S23" s="30" t="s">
        <v>92</v>
      </c>
      <c r="T23" s="19"/>
      <c r="U23" s="30" t="s">
        <v>92</v>
      </c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30" t="s">
        <v>92</v>
      </c>
      <c r="AG23" s="19"/>
      <c r="AH23" s="19"/>
      <c r="AI23" s="19"/>
      <c r="AJ23" s="19"/>
      <c r="AK23" s="30" t="s">
        <v>92</v>
      </c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30" t="s">
        <v>92</v>
      </c>
    </row>
    <row r="24" spans="1:48" s="11" customFormat="1" ht="23.5" x14ac:dyDescent="0.55000000000000004">
      <c r="A24" s="53"/>
      <c r="B24" s="9" t="s">
        <v>45</v>
      </c>
      <c r="C24" s="19"/>
      <c r="D24" s="19" t="s">
        <v>32</v>
      </c>
      <c r="E24" s="19" t="s">
        <v>34</v>
      </c>
      <c r="F24" s="19">
        <f t="shared" ref="F24" si="3">IFERROR(IF(D24="Alto",3,IF(D24="Médio",2,IF(D24="Baixo",1,"")))+IF(E24="Alto",2,IF(E24="Médio",1,IF(E24="Baixo",0,""))),"")</f>
        <v>3</v>
      </c>
      <c r="G24" s="10"/>
      <c r="H24" s="10"/>
      <c r="I24" s="10"/>
      <c r="J24" s="38" t="s">
        <v>92</v>
      </c>
      <c r="K24" s="21"/>
      <c r="L24" s="19"/>
      <c r="M24" s="19"/>
      <c r="N24" s="30" t="s">
        <v>92</v>
      </c>
      <c r="O24" s="30" t="s">
        <v>92</v>
      </c>
      <c r="P24" s="19"/>
      <c r="Q24" s="30" t="s">
        <v>92</v>
      </c>
      <c r="R24" s="30" t="s">
        <v>92</v>
      </c>
      <c r="S24" s="30" t="s">
        <v>92</v>
      </c>
      <c r="T24" s="19"/>
      <c r="U24" s="30" t="s">
        <v>92</v>
      </c>
      <c r="V24" s="19"/>
      <c r="W24" s="19"/>
      <c r="X24" s="19"/>
      <c r="Y24" s="19"/>
      <c r="Z24" s="19"/>
      <c r="AA24" s="19"/>
      <c r="AB24" s="19"/>
      <c r="AC24" s="30" t="s">
        <v>92</v>
      </c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</row>
    <row r="25" spans="1:48" s="11" customFormat="1" ht="23.5" x14ac:dyDescent="0.55000000000000004">
      <c r="A25" s="53"/>
      <c r="B25" s="9" t="s">
        <v>39</v>
      </c>
      <c r="C25" s="19"/>
      <c r="D25" s="19" t="s">
        <v>33</v>
      </c>
      <c r="E25" s="19" t="s">
        <v>34</v>
      </c>
      <c r="F25" s="19">
        <f t="shared" si="1"/>
        <v>2</v>
      </c>
      <c r="G25" s="10"/>
      <c r="H25" s="10"/>
      <c r="I25" s="38" t="s">
        <v>92</v>
      </c>
      <c r="J25" s="10"/>
      <c r="K25" s="21"/>
      <c r="L25" s="19"/>
      <c r="M25" s="30" t="s">
        <v>92</v>
      </c>
      <c r="N25" s="19"/>
      <c r="O25" s="19"/>
      <c r="P25" s="19"/>
      <c r="Q25" s="19"/>
      <c r="R25" s="30" t="s">
        <v>92</v>
      </c>
      <c r="S25" s="30" t="s">
        <v>92</v>
      </c>
      <c r="T25" s="19"/>
      <c r="U25" s="19"/>
      <c r="V25" s="19"/>
      <c r="W25" s="19"/>
      <c r="X25" s="30" t="s">
        <v>92</v>
      </c>
      <c r="Y25" s="19"/>
      <c r="Z25" s="19"/>
      <c r="AA25" s="19"/>
      <c r="AB25" s="19"/>
      <c r="AC25" s="30" t="s">
        <v>92</v>
      </c>
      <c r="AD25" s="19"/>
      <c r="AE25" s="19"/>
      <c r="AF25" s="19"/>
      <c r="AG25" s="19"/>
      <c r="AH25" s="19"/>
      <c r="AI25" s="19"/>
      <c r="AJ25" s="30" t="s">
        <v>92</v>
      </c>
      <c r="AK25" s="19"/>
      <c r="AL25" s="30" t="s">
        <v>92</v>
      </c>
      <c r="AM25" s="19"/>
      <c r="AN25" s="19"/>
      <c r="AO25" s="19"/>
      <c r="AP25" s="19"/>
      <c r="AQ25" s="19"/>
      <c r="AR25" s="19"/>
      <c r="AS25" s="19"/>
      <c r="AT25" s="19"/>
      <c r="AU25" s="19"/>
      <c r="AV25" s="30" t="s">
        <v>92</v>
      </c>
    </row>
    <row r="26" spans="1:48" s="11" customFormat="1" ht="23.5" x14ac:dyDescent="0.55000000000000004">
      <c r="A26" s="53"/>
      <c r="B26" s="9" t="s">
        <v>38</v>
      </c>
      <c r="C26" s="33" t="s">
        <v>92</v>
      </c>
      <c r="D26" s="19" t="s">
        <v>32</v>
      </c>
      <c r="E26" s="19" t="s">
        <v>33</v>
      </c>
      <c r="F26" s="19">
        <f t="shared" si="1"/>
        <v>4</v>
      </c>
      <c r="G26" s="10"/>
      <c r="H26" s="10"/>
      <c r="I26" s="38" t="s">
        <v>92</v>
      </c>
      <c r="J26" s="10"/>
      <c r="K26" s="21"/>
      <c r="L26" s="19"/>
      <c r="M26" s="30" t="s">
        <v>92</v>
      </c>
      <c r="N26" s="19"/>
      <c r="O26" s="19"/>
      <c r="P26" s="19"/>
      <c r="Q26" s="19"/>
      <c r="R26" s="30" t="s">
        <v>92</v>
      </c>
      <c r="S26" s="30" t="s">
        <v>92</v>
      </c>
      <c r="T26" s="19"/>
      <c r="U26" s="19"/>
      <c r="V26" s="19"/>
      <c r="W26" s="19"/>
      <c r="X26" s="30" t="s">
        <v>92</v>
      </c>
      <c r="Y26" s="19"/>
      <c r="Z26" s="19"/>
      <c r="AA26" s="19"/>
      <c r="AB26" s="19"/>
      <c r="AC26" s="19"/>
      <c r="AD26" s="19"/>
      <c r="AE26" s="19"/>
      <c r="AF26" s="19"/>
      <c r="AG26" s="19"/>
      <c r="AH26" s="30" t="s">
        <v>92</v>
      </c>
      <c r="AI26" s="19"/>
      <c r="AJ26" s="30" t="s">
        <v>92</v>
      </c>
      <c r="AK26" s="30" t="s">
        <v>92</v>
      </c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30" t="s">
        <v>92</v>
      </c>
    </row>
    <row r="27" spans="1:48" s="11" customFormat="1" ht="23.5" x14ac:dyDescent="0.55000000000000004">
      <c r="A27" s="53"/>
      <c r="B27" s="9" t="s">
        <v>70</v>
      </c>
      <c r="C27" s="33" t="s">
        <v>92</v>
      </c>
      <c r="D27" s="19" t="s">
        <v>32</v>
      </c>
      <c r="E27" s="19" t="s">
        <v>32</v>
      </c>
      <c r="F27" s="19">
        <f t="shared" si="1"/>
        <v>5</v>
      </c>
      <c r="G27" s="10"/>
      <c r="H27" s="38" t="s">
        <v>92</v>
      </c>
      <c r="I27" s="38" t="s">
        <v>92</v>
      </c>
      <c r="J27" s="38" t="s">
        <v>92</v>
      </c>
      <c r="K27" s="31" t="s">
        <v>92</v>
      </c>
      <c r="L27" s="31" t="s">
        <v>92</v>
      </c>
      <c r="M27" s="31" t="s">
        <v>92</v>
      </c>
      <c r="N27" s="31" t="s">
        <v>92</v>
      </c>
      <c r="O27" s="19"/>
      <c r="P27" s="19"/>
      <c r="Q27" s="30" t="s">
        <v>92</v>
      </c>
      <c r="R27" s="30" t="s">
        <v>92</v>
      </c>
      <c r="S27" s="30" t="s">
        <v>92</v>
      </c>
      <c r="T27" s="19"/>
      <c r="U27" s="19"/>
      <c r="V27" s="19"/>
      <c r="W27" s="19"/>
      <c r="X27" s="19"/>
      <c r="Y27" s="19"/>
      <c r="Z27" s="30" t="s">
        <v>92</v>
      </c>
      <c r="AA27" s="30" t="s">
        <v>92</v>
      </c>
      <c r="AB27" s="19"/>
      <c r="AC27" s="30" t="s">
        <v>92</v>
      </c>
      <c r="AD27" s="19"/>
      <c r="AE27" s="19"/>
      <c r="AF27" s="19"/>
      <c r="AG27" s="19"/>
      <c r="AH27" s="30" t="s">
        <v>92</v>
      </c>
      <c r="AI27" s="19"/>
      <c r="AJ27" s="30" t="s">
        <v>92</v>
      </c>
      <c r="AK27" s="30" t="s">
        <v>92</v>
      </c>
      <c r="AL27" s="30" t="s">
        <v>92</v>
      </c>
      <c r="AM27" s="19"/>
      <c r="AN27" s="19"/>
      <c r="AO27" s="19"/>
      <c r="AP27" s="19"/>
      <c r="AQ27" s="19"/>
      <c r="AR27" s="19"/>
      <c r="AS27" s="19"/>
      <c r="AT27" s="19"/>
      <c r="AU27" s="19"/>
      <c r="AV27" s="30" t="s">
        <v>92</v>
      </c>
    </row>
    <row r="28" spans="1:48" s="11" customFormat="1" ht="42" x14ac:dyDescent="0.55000000000000004">
      <c r="A28" s="53"/>
      <c r="B28" s="9" t="s">
        <v>71</v>
      </c>
      <c r="C28" s="19"/>
      <c r="D28" s="19" t="s">
        <v>32</v>
      </c>
      <c r="E28" s="19" t="s">
        <v>32</v>
      </c>
      <c r="F28" s="19">
        <f t="shared" si="1"/>
        <v>5</v>
      </c>
      <c r="G28" s="38" t="s">
        <v>92</v>
      </c>
      <c r="H28" s="38" t="s">
        <v>92</v>
      </c>
      <c r="I28" s="38" t="s">
        <v>92</v>
      </c>
      <c r="J28" s="38" t="s">
        <v>92</v>
      </c>
      <c r="K28" s="31" t="s">
        <v>92</v>
      </c>
      <c r="L28" s="31" t="s">
        <v>92</v>
      </c>
      <c r="M28" s="31" t="s">
        <v>92</v>
      </c>
      <c r="N28" s="31" t="s">
        <v>92</v>
      </c>
      <c r="O28" s="31" t="s">
        <v>92</v>
      </c>
      <c r="P28" s="31" t="s">
        <v>92</v>
      </c>
      <c r="Q28" s="19"/>
      <c r="R28" s="19"/>
      <c r="S28" s="19"/>
      <c r="T28" s="30" t="s">
        <v>92</v>
      </c>
      <c r="U28" s="19"/>
      <c r="V28" s="19"/>
      <c r="W28" s="19"/>
      <c r="X28" s="19"/>
      <c r="Y28" s="19"/>
      <c r="Z28" s="19"/>
      <c r="AA28" s="19"/>
      <c r="AB28" s="30" t="s">
        <v>92</v>
      </c>
      <c r="AC28" s="19"/>
      <c r="AD28" s="19"/>
      <c r="AE28" s="30" t="s">
        <v>92</v>
      </c>
      <c r="AF28" s="19"/>
      <c r="AG28" s="30" t="s">
        <v>92</v>
      </c>
      <c r="AH28" s="19"/>
      <c r="AI28" s="19"/>
      <c r="AJ28" s="19"/>
      <c r="AK28" s="30" t="s">
        <v>92</v>
      </c>
      <c r="AL28" s="30" t="s">
        <v>92</v>
      </c>
      <c r="AM28" s="30" t="s">
        <v>92</v>
      </c>
      <c r="AN28" s="30" t="s">
        <v>92</v>
      </c>
      <c r="AO28" s="19"/>
      <c r="AP28" s="30" t="s">
        <v>92</v>
      </c>
      <c r="AQ28" s="19"/>
      <c r="AR28" s="19"/>
      <c r="AS28" s="19"/>
      <c r="AT28" s="19"/>
      <c r="AU28" s="19"/>
      <c r="AV28" s="19"/>
    </row>
    <row r="29" spans="1:48" s="11" customFormat="1" ht="23.5" x14ac:dyDescent="0.55000000000000004">
      <c r="A29" s="53"/>
      <c r="B29" s="9" t="s">
        <v>48</v>
      </c>
      <c r="C29" s="19"/>
      <c r="D29" s="19" t="s">
        <v>32</v>
      </c>
      <c r="E29" s="19" t="s">
        <v>32</v>
      </c>
      <c r="F29" s="19">
        <f t="shared" si="1"/>
        <v>5</v>
      </c>
      <c r="G29" s="10"/>
      <c r="H29" s="38" t="s">
        <v>92</v>
      </c>
      <c r="I29" s="38" t="s">
        <v>92</v>
      </c>
      <c r="J29" s="38" t="s">
        <v>92</v>
      </c>
      <c r="K29" s="31" t="s">
        <v>92</v>
      </c>
      <c r="L29" s="31" t="s">
        <v>92</v>
      </c>
      <c r="M29" s="19"/>
      <c r="N29" s="19"/>
      <c r="O29" s="30" t="s">
        <v>92</v>
      </c>
      <c r="P29" s="30" t="s">
        <v>92</v>
      </c>
      <c r="Q29" s="19"/>
      <c r="R29" s="19"/>
      <c r="S29" s="19"/>
      <c r="T29" s="19"/>
      <c r="U29" s="30" t="s">
        <v>92</v>
      </c>
      <c r="V29" s="19"/>
      <c r="W29" s="19"/>
      <c r="X29" s="19"/>
      <c r="Y29" s="19"/>
      <c r="Z29" s="19"/>
      <c r="AA29" s="19"/>
      <c r="AB29" s="30" t="s">
        <v>92</v>
      </c>
      <c r="AC29" s="19"/>
      <c r="AD29" s="19"/>
      <c r="AE29" s="30" t="s">
        <v>92</v>
      </c>
      <c r="AF29" s="19"/>
      <c r="AG29" s="30" t="s">
        <v>92</v>
      </c>
      <c r="AH29" s="19"/>
      <c r="AI29" s="19"/>
      <c r="AJ29" s="19"/>
      <c r="AK29" s="30" t="s">
        <v>92</v>
      </c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30" t="s">
        <v>92</v>
      </c>
    </row>
    <row r="30" spans="1:48" s="11" customFormat="1" ht="23.5" x14ac:dyDescent="0.55000000000000004">
      <c r="A30" s="53"/>
      <c r="B30" s="9" t="s">
        <v>41</v>
      </c>
      <c r="C30" s="19"/>
      <c r="D30" s="19" t="s">
        <v>32</v>
      </c>
      <c r="E30" s="19" t="s">
        <v>32</v>
      </c>
      <c r="F30" s="19">
        <f t="shared" si="1"/>
        <v>5</v>
      </c>
      <c r="G30" s="10"/>
      <c r="H30" s="38" t="s">
        <v>92</v>
      </c>
      <c r="I30" s="38" t="s">
        <v>92</v>
      </c>
      <c r="J30" s="10"/>
      <c r="K30" s="31" t="s">
        <v>92</v>
      </c>
      <c r="L30" s="19"/>
      <c r="M30" s="19"/>
      <c r="N30" s="19"/>
      <c r="O30" s="19"/>
      <c r="P30" s="19"/>
      <c r="Q30" s="19"/>
      <c r="R30" s="19"/>
      <c r="S30" s="19"/>
      <c r="T30" s="19"/>
      <c r="U30" s="30" t="s">
        <v>92</v>
      </c>
      <c r="V30" s="19"/>
      <c r="W30" s="19"/>
      <c r="X30" s="19"/>
      <c r="Y30" s="19"/>
      <c r="Z30" s="19"/>
      <c r="AA30" s="19"/>
      <c r="AB30" s="30" t="s">
        <v>92</v>
      </c>
      <c r="AC30" s="19"/>
      <c r="AD30" s="19"/>
      <c r="AE30" s="19"/>
      <c r="AF30" s="19"/>
      <c r="AG30" s="19"/>
      <c r="AH30" s="19"/>
      <c r="AI30" s="19"/>
      <c r="AJ30" s="30" t="s">
        <v>92</v>
      </c>
      <c r="AK30" s="30" t="s">
        <v>92</v>
      </c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30" t="s">
        <v>92</v>
      </c>
    </row>
    <row r="31" spans="1:48" s="11" customFormat="1" ht="23.5" x14ac:dyDescent="0.55000000000000004">
      <c r="A31" s="53"/>
      <c r="B31" s="9" t="s">
        <v>42</v>
      </c>
      <c r="C31" s="19"/>
      <c r="D31" s="19" t="s">
        <v>33</v>
      </c>
      <c r="E31" s="19" t="s">
        <v>34</v>
      </c>
      <c r="F31" s="19">
        <f t="shared" si="1"/>
        <v>2</v>
      </c>
      <c r="G31" s="38" t="s">
        <v>92</v>
      </c>
      <c r="H31" s="38" t="s">
        <v>92</v>
      </c>
      <c r="I31" s="38" t="s">
        <v>92</v>
      </c>
      <c r="J31" s="38" t="s">
        <v>92</v>
      </c>
      <c r="K31" s="31" t="s">
        <v>92</v>
      </c>
      <c r="L31" s="31" t="s">
        <v>92</v>
      </c>
      <c r="M31" s="31" t="s">
        <v>92</v>
      </c>
      <c r="N31" s="31" t="s">
        <v>92</v>
      </c>
      <c r="O31" s="31" t="s">
        <v>92</v>
      </c>
      <c r="P31" s="31" t="s">
        <v>92</v>
      </c>
      <c r="Q31" s="19"/>
      <c r="R31" s="19"/>
      <c r="S31" s="19"/>
      <c r="T31" s="30" t="s">
        <v>92</v>
      </c>
      <c r="U31" s="19"/>
      <c r="V31" s="30" t="s">
        <v>92</v>
      </c>
      <c r="W31" s="30" t="s">
        <v>92</v>
      </c>
      <c r="X31" s="30" t="s">
        <v>92</v>
      </c>
      <c r="Y31" s="30" t="s">
        <v>92</v>
      </c>
      <c r="Z31" s="30" t="s">
        <v>92</v>
      </c>
      <c r="AA31" s="30" t="s">
        <v>92</v>
      </c>
      <c r="AB31" s="30" t="s">
        <v>92</v>
      </c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30" t="s">
        <v>92</v>
      </c>
      <c r="AQ31" s="19"/>
      <c r="AR31" s="19"/>
      <c r="AS31" s="19"/>
      <c r="AT31" s="30" t="s">
        <v>92</v>
      </c>
      <c r="AU31" s="19"/>
      <c r="AV31" s="30" t="s">
        <v>92</v>
      </c>
    </row>
    <row r="32" spans="1:48" s="11" customFormat="1" ht="23.5" x14ac:dyDescent="0.55000000000000004">
      <c r="A32" s="53"/>
      <c r="B32" s="12" t="s">
        <v>72</v>
      </c>
      <c r="C32" s="33" t="s">
        <v>92</v>
      </c>
      <c r="D32" s="19" t="s">
        <v>32</v>
      </c>
      <c r="E32" s="19" t="s">
        <v>32</v>
      </c>
      <c r="F32" s="19">
        <f t="shared" si="1"/>
        <v>5</v>
      </c>
      <c r="G32" s="10"/>
      <c r="H32" s="38" t="s">
        <v>92</v>
      </c>
      <c r="I32" s="38" t="s">
        <v>92</v>
      </c>
      <c r="J32" s="38" t="s">
        <v>92</v>
      </c>
      <c r="K32" s="31" t="s">
        <v>92</v>
      </c>
      <c r="L32" s="31" t="s">
        <v>92</v>
      </c>
      <c r="M32" s="19"/>
      <c r="N32" s="31" t="s">
        <v>92</v>
      </c>
      <c r="O32" s="31" t="s">
        <v>92</v>
      </c>
      <c r="P32" s="31" t="s">
        <v>92</v>
      </c>
      <c r="Q32" s="19"/>
      <c r="R32" s="19"/>
      <c r="S32" s="19"/>
      <c r="T32" s="19"/>
      <c r="U32" s="19"/>
      <c r="V32" s="30" t="s">
        <v>92</v>
      </c>
      <c r="W32" s="19"/>
      <c r="X32" s="19"/>
      <c r="Y32" s="19"/>
      <c r="Z32" s="19"/>
      <c r="AA32" s="19"/>
      <c r="AB32" s="30" t="s">
        <v>92</v>
      </c>
      <c r="AC32" s="19"/>
      <c r="AD32" s="30" t="s">
        <v>92</v>
      </c>
      <c r="AE32" s="19"/>
      <c r="AF32" s="19"/>
      <c r="AG32" s="19"/>
      <c r="AH32" s="19"/>
      <c r="AI32" s="19"/>
      <c r="AJ32" s="19"/>
      <c r="AK32" s="30" t="s">
        <v>92</v>
      </c>
      <c r="AL32" s="30" t="s">
        <v>92</v>
      </c>
      <c r="AM32" s="19"/>
      <c r="AN32" s="30" t="s">
        <v>92</v>
      </c>
      <c r="AO32" s="19"/>
      <c r="AP32" s="30" t="s">
        <v>92</v>
      </c>
      <c r="AQ32" s="19"/>
      <c r="AR32" s="30" t="s">
        <v>92</v>
      </c>
      <c r="AS32" s="19"/>
      <c r="AT32" s="19"/>
      <c r="AU32" s="19"/>
      <c r="AV32" s="30" t="s">
        <v>92</v>
      </c>
    </row>
    <row r="33" spans="1:48" s="11" customFormat="1" ht="23.5" x14ac:dyDescent="0.55000000000000004">
      <c r="A33" s="53"/>
      <c r="B33" s="12" t="s">
        <v>85</v>
      </c>
      <c r="C33" s="33" t="s">
        <v>92</v>
      </c>
      <c r="D33" s="19" t="s">
        <v>33</v>
      </c>
      <c r="E33" s="19" t="s">
        <v>33</v>
      </c>
      <c r="F33" s="19">
        <f t="shared" si="1"/>
        <v>3</v>
      </c>
      <c r="G33" s="38" t="s">
        <v>92</v>
      </c>
      <c r="H33" s="38" t="s">
        <v>92</v>
      </c>
      <c r="I33" s="38" t="s">
        <v>92</v>
      </c>
      <c r="J33" s="38" t="s">
        <v>92</v>
      </c>
      <c r="K33" s="31" t="s">
        <v>92</v>
      </c>
      <c r="L33" s="31" t="s">
        <v>92</v>
      </c>
      <c r="M33" s="31" t="s">
        <v>92</v>
      </c>
      <c r="N33" s="31" t="s">
        <v>92</v>
      </c>
      <c r="O33" s="19"/>
      <c r="P33" s="19"/>
      <c r="Q33" s="19"/>
      <c r="R33" s="19"/>
      <c r="S33" s="19"/>
      <c r="T33" s="19"/>
      <c r="U33" s="30" t="s">
        <v>92</v>
      </c>
      <c r="V33" s="19"/>
      <c r="W33" s="19"/>
      <c r="X33" s="19"/>
      <c r="Y33" s="19"/>
      <c r="Z33" s="30" t="s">
        <v>92</v>
      </c>
      <c r="AA33" s="30" t="s">
        <v>92</v>
      </c>
      <c r="AB33" s="36"/>
      <c r="AC33" s="19"/>
      <c r="AD33" s="30" t="s">
        <v>92</v>
      </c>
      <c r="AE33" s="19"/>
      <c r="AF33" s="19"/>
      <c r="AG33" s="19"/>
      <c r="AH33" s="19"/>
      <c r="AI33" s="19"/>
      <c r="AJ33" s="19"/>
      <c r="AK33" s="30" t="s">
        <v>92</v>
      </c>
      <c r="AL33" s="30" t="s">
        <v>92</v>
      </c>
      <c r="AM33" s="19"/>
      <c r="AN33" s="19"/>
      <c r="AO33" s="19"/>
      <c r="AP33" s="30" t="s">
        <v>92</v>
      </c>
      <c r="AQ33" s="19"/>
      <c r="AR33" s="19"/>
      <c r="AS33" s="19"/>
      <c r="AT33" s="30" t="s">
        <v>92</v>
      </c>
      <c r="AU33" s="19"/>
      <c r="AV33" s="30" t="s">
        <v>92</v>
      </c>
    </row>
    <row r="34" spans="1:48" s="11" customFormat="1" ht="23.5" x14ac:dyDescent="0.55000000000000004">
      <c r="A34" s="53"/>
      <c r="B34" s="12" t="s">
        <v>43</v>
      </c>
      <c r="C34" s="19"/>
      <c r="D34" s="19" t="s">
        <v>32</v>
      </c>
      <c r="E34" s="19" t="s">
        <v>33</v>
      </c>
      <c r="F34" s="19">
        <f t="shared" ref="F34:F35" si="4">IFERROR(IF(D34="Alto",3,IF(D34="Médio",2,IF(D34="Baixo",1,"")))+IF(E34="Alto",2,IF(E34="Médio",1,IF(E34="Baixo",0,""))),"")</f>
        <v>4</v>
      </c>
      <c r="G34" s="38" t="s">
        <v>92</v>
      </c>
      <c r="H34" s="38" t="s">
        <v>92</v>
      </c>
      <c r="I34" s="38" t="s">
        <v>92</v>
      </c>
      <c r="J34" s="38" t="s">
        <v>92</v>
      </c>
      <c r="K34" s="31" t="s">
        <v>92</v>
      </c>
      <c r="L34" s="31" t="s">
        <v>92</v>
      </c>
      <c r="M34" s="19"/>
      <c r="N34" s="19"/>
      <c r="O34" s="19"/>
      <c r="P34" s="30" t="s">
        <v>92</v>
      </c>
      <c r="Q34" s="19"/>
      <c r="R34" s="19"/>
      <c r="S34" s="19"/>
      <c r="T34" s="19"/>
      <c r="U34" s="30" t="s">
        <v>92</v>
      </c>
      <c r="V34" s="30" t="s">
        <v>92</v>
      </c>
      <c r="W34" s="30" t="s">
        <v>92</v>
      </c>
      <c r="X34" s="19"/>
      <c r="Y34" s="19"/>
      <c r="Z34" s="19"/>
      <c r="AA34" s="19"/>
      <c r="AB34" s="36"/>
      <c r="AC34" s="19"/>
      <c r="AD34" s="19"/>
      <c r="AE34" s="19"/>
      <c r="AF34" s="19"/>
      <c r="AG34" s="19"/>
      <c r="AH34" s="19"/>
      <c r="AI34" s="19"/>
      <c r="AJ34" s="19"/>
      <c r="AK34" s="30" t="s">
        <v>92</v>
      </c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</row>
    <row r="35" spans="1:48" s="11" customFormat="1" ht="23.5" x14ac:dyDescent="0.55000000000000004">
      <c r="A35" s="54"/>
      <c r="B35" s="12" t="s">
        <v>44</v>
      </c>
      <c r="C35" s="33" t="s">
        <v>92</v>
      </c>
      <c r="D35" s="19" t="s">
        <v>32</v>
      </c>
      <c r="E35" s="19" t="s">
        <v>32</v>
      </c>
      <c r="F35" s="19">
        <f t="shared" si="4"/>
        <v>5</v>
      </c>
      <c r="G35" s="10"/>
      <c r="H35" s="38" t="s">
        <v>92</v>
      </c>
      <c r="I35" s="38" t="s">
        <v>92</v>
      </c>
      <c r="J35" s="10"/>
      <c r="K35" s="31" t="s">
        <v>92</v>
      </c>
      <c r="L35" s="19"/>
      <c r="M35" s="30" t="s">
        <v>92</v>
      </c>
      <c r="N35" s="30" t="s">
        <v>92</v>
      </c>
      <c r="O35" s="30" t="s">
        <v>92</v>
      </c>
      <c r="P35" s="19"/>
      <c r="Q35" s="30" t="s">
        <v>92</v>
      </c>
      <c r="R35" s="30" t="s">
        <v>92</v>
      </c>
      <c r="S35" s="30" t="s">
        <v>92</v>
      </c>
      <c r="T35" s="19"/>
      <c r="U35" s="19"/>
      <c r="V35" s="19"/>
      <c r="W35" s="19"/>
      <c r="X35" s="19"/>
      <c r="Y35" s="19"/>
      <c r="Z35" s="19"/>
      <c r="AA35" s="30" t="s">
        <v>92</v>
      </c>
      <c r="AB35" s="36"/>
      <c r="AC35" s="19"/>
      <c r="AD35" s="19"/>
      <c r="AE35" s="30" t="s">
        <v>92</v>
      </c>
      <c r="AF35" s="19"/>
      <c r="AG35" s="30" t="s">
        <v>92</v>
      </c>
      <c r="AH35" s="19"/>
      <c r="AI35" s="19"/>
      <c r="AJ35" s="30" t="s">
        <v>92</v>
      </c>
      <c r="AK35" s="30" t="s">
        <v>92</v>
      </c>
      <c r="AL35" s="30" t="s">
        <v>92</v>
      </c>
      <c r="AM35" s="19"/>
      <c r="AN35" s="19"/>
      <c r="AO35" s="19"/>
      <c r="AP35" s="19"/>
      <c r="AQ35" s="19"/>
      <c r="AR35" s="19"/>
      <c r="AS35" s="19"/>
      <c r="AT35" s="30" t="s">
        <v>92</v>
      </c>
      <c r="AU35" s="19"/>
      <c r="AV35" s="30" t="s">
        <v>92</v>
      </c>
    </row>
  </sheetData>
  <sheetProtection formatCells="0" formatColumns="0" formatRows="0" insertColumns="0" insertRows="0" insertHyperlinks="0" deleteColumns="0" deleteRows="0" sort="0" autoFilter="0" pivotTables="0"/>
  <customSheetViews>
    <customSheetView guid="{91A0DA97-78CF-44C5-9A19-D324922BD7F4}" scale="55" showPageBreaks="1" fitToPage="1" printArea="1">
      <selection activeCell="K3" sqref="K3:AV3"/>
      <pageMargins left="0.25" right="0.25" top="0.75" bottom="0.75" header="0.3" footer="0.3"/>
      <pageSetup paperSize="8" scale="62" fitToHeight="0" orientation="landscape" horizontalDpi="300" verticalDpi="4294967294" r:id="rId1"/>
    </customSheetView>
    <customSheetView guid="{03FDFCBE-A6AB-42DA-A597-7180858509E8}" scale="55" fitToPage="1" printArea="1" topLeftCell="A13">
      <selection activeCell="B23" sqref="B23"/>
      <pageMargins left="0.25" right="0.25" top="0.75" bottom="0.75" header="0.3" footer="0.3"/>
      <pageSetup paperSize="8" scale="53" fitToHeight="0" orientation="landscape" horizontalDpi="300" verticalDpi="4294967294" r:id="rId2"/>
    </customSheetView>
    <customSheetView guid="{AAC482C8-10F8-4437-BCC6-17E397ECA069}" scale="55" showPageBreaks="1" fitToPage="1" printArea="1">
      <selection activeCell="BD6" sqref="BD6"/>
      <pageMargins left="0.25" right="0.25" top="0.75" bottom="0.75" header="0.3" footer="0.3"/>
      <pageSetup paperSize="8" scale="68" fitToHeight="0" orientation="landscape" horizontalDpi="300" verticalDpi="4294967294" r:id="rId3"/>
    </customSheetView>
  </customSheetViews>
  <mergeCells count="12">
    <mergeCell ref="K3:AV3"/>
    <mergeCell ref="K4:S6"/>
    <mergeCell ref="T4:AB5"/>
    <mergeCell ref="AC4:AV5"/>
    <mergeCell ref="A8:A35"/>
    <mergeCell ref="T6:AB6"/>
    <mergeCell ref="AC6:AI6"/>
    <mergeCell ref="AJ6:AM6"/>
    <mergeCell ref="AN6:AV6"/>
    <mergeCell ref="D3:F6"/>
    <mergeCell ref="G3:J3"/>
    <mergeCell ref="G4:J6"/>
  </mergeCells>
  <conditionalFormatting sqref="F8:F35">
    <cfRule type="cellIs" dxfId="3" priority="3" operator="between">
      <formula>1</formula>
      <formula>2</formula>
    </cfRule>
    <cfRule type="cellIs" dxfId="4" priority="2" operator="between">
      <formula>3</formula>
      <formula>4</formula>
    </cfRule>
    <cfRule type="cellIs" dxfId="2" priority="1" operator="equal">
      <formula>5</formula>
    </cfRule>
  </conditionalFormatting>
  <dataValidations count="2">
    <dataValidation type="list" allowBlank="1" showInputMessage="1" showErrorMessage="1" sqref="W32:AA35 C8:C35 W8:AB31 AB32 K8:V35 AC8:AV35">
      <formula1>"X"</formula1>
    </dataValidation>
    <dataValidation type="list" allowBlank="1" showInputMessage="1" showErrorMessage="1" sqref="D8:E35">
      <formula1>"Baixo, Médio, Alto"</formula1>
    </dataValidation>
  </dataValidations>
  <pageMargins left="0.25" right="0.25" top="0.75" bottom="0.75" header="0.3" footer="0.3"/>
  <pageSetup paperSize="8" scale="62" fitToHeight="0" orientation="landscape" horizontalDpi="300" verticalDpi="4294967294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2016-08-05T20:49:35Z</cp:lastPrinted>
  <dcterms:created xsi:type="dcterms:W3CDTF">2012-09-06T18:59:54Z</dcterms:created>
  <dcterms:modified xsi:type="dcterms:W3CDTF">2021-07-16T16:37:29Z</dcterms:modified>
</cp:coreProperties>
</file>